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17820" windowHeight="12040" activeTab="2"/>
  </bookViews>
  <sheets>
    <sheet name="Table 3" sheetId="1" r:id="rId1"/>
    <sheet name="Table 2" sheetId="2" r:id="rId2"/>
    <sheet name="Table 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<sst xmlns="http://schemas.openxmlformats.org/spreadsheetml/2006/main" count="73" uniqueCount="49">
  <si>
    <t>BRI</t>
  </si>
  <si>
    <t>FIT</t>
  </si>
  <si>
    <t>SAL</t>
  </si>
  <si>
    <t>WEST</t>
  </si>
  <si>
    <t>WORC</t>
  </si>
  <si>
    <t>TOTALS</t>
  </si>
  <si>
    <t>FRAM</t>
  </si>
  <si>
    <t>MCLA</t>
  </si>
  <si>
    <t>COLLEGE</t>
  </si>
  <si>
    <t xml:space="preserve">MCA  </t>
  </si>
  <si>
    <t>MMA</t>
  </si>
  <si>
    <t>CAMPUS</t>
  </si>
  <si>
    <t>TOTAL</t>
  </si>
  <si>
    <t>1/2 %</t>
  </si>
  <si>
    <t>Payroll</t>
  </si>
  <si>
    <t>Total PTR</t>
  </si>
  <si>
    <t>Expenditures</t>
  </si>
  <si>
    <t># of</t>
  </si>
  <si>
    <t>not-acceptables</t>
  </si>
  <si>
    <t>% of</t>
  </si>
  <si>
    <t>meritorious</t>
  </si>
  <si>
    <t>exemplary</t>
  </si>
  <si>
    <t>Post-Tenure Review Alternative One, Year One</t>
  </si>
  <si>
    <t>Expenditures in Excess of 1/2 % Payroll by Campus</t>
  </si>
  <si>
    <t xml:space="preserve">     Post-Tenure Review Alternative One, Year One</t>
  </si>
  <si>
    <t>Total # of</t>
  </si>
  <si>
    <t>Possible Appeals</t>
  </si>
  <si>
    <t># of Appeals</t>
  </si>
  <si>
    <t>to AAVP</t>
  </si>
  <si>
    <t># of Changes</t>
  </si>
  <si>
    <t>Granted</t>
  </si>
  <si>
    <t># of  Appeals</t>
  </si>
  <si>
    <t>to President</t>
  </si>
  <si>
    <t>Appeals Granted</t>
  </si>
  <si>
    <t>TOTAL %</t>
  </si>
  <si>
    <t>GRANTED</t>
  </si>
  <si>
    <t>BRI         0%</t>
  </si>
  <si>
    <t>FIT          0%</t>
  </si>
  <si>
    <t>FRAM     0%</t>
  </si>
  <si>
    <t>MCA        0%</t>
  </si>
  <si>
    <t>MCLA      0%</t>
  </si>
  <si>
    <t>MMA        0%</t>
  </si>
  <si>
    <t>SAL         0%</t>
  </si>
  <si>
    <t>WEST    0%</t>
  </si>
  <si>
    <t>WORC   0%</t>
  </si>
  <si>
    <t xml:space="preserve">             Final Ratings by Campus</t>
  </si>
  <si>
    <t xml:space="preserve">      Final Results of Appeal Process by Campus </t>
  </si>
  <si>
    <t>as Percent</t>
  </si>
  <si>
    <t>of Payroll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</si>
</sst>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/d/yyyy"/>
    <numFmt numFmtId="167" formatCode="&quot;$&quot;#,##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9" fontId="3" fillId="0" borderId="0" xfId="21" applyFont="1" applyAlignment="1">
      <alignment horizontal="center"/>
    </xf>
    <xf numFmtId="9" fontId="0" fillId="0" borderId="0" xfId="21" applyAlignment="1">
      <alignment horizontal="center"/>
    </xf>
    <xf numFmtId="9" fontId="4" fillId="0" borderId="0" xfId="21" applyFont="1" applyAlignment="1">
      <alignment horizontal="center"/>
    </xf>
    <xf numFmtId="9" fontId="3" fillId="0" borderId="0" xfId="21" applyFont="1" applyAlignment="1">
      <alignment horizontal="center"/>
    </xf>
    <xf numFmtId="9" fontId="4" fillId="0" borderId="0" xfId="21" applyFont="1" applyAlignment="1">
      <alignment horizontal="center"/>
    </xf>
    <xf numFmtId="1" fontId="0" fillId="0" borderId="0" xfId="21" applyNumberFormat="1" applyAlignment="1">
      <alignment/>
    </xf>
    <xf numFmtId="1" fontId="5" fillId="0" borderId="0" xfId="21" applyNumberFormat="1" applyFont="1" applyAlignment="1">
      <alignment/>
    </xf>
    <xf numFmtId="1" fontId="0" fillId="0" borderId="0" xfId="21" applyNumberFormat="1" applyAlignment="1">
      <alignment/>
    </xf>
    <xf numFmtId="1" fontId="0" fillId="0" borderId="0" xfId="21" applyNumberForma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21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" fontId="9" fillId="0" borderId="0" xfId="21" applyNumberFormat="1" applyFont="1" applyAlignment="1">
      <alignment/>
    </xf>
    <xf numFmtId="1" fontId="9" fillId="0" borderId="0" xfId="21" applyNumberFormat="1" applyFont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/>
    </xf>
    <xf numFmtId="9" fontId="8" fillId="0" borderId="0" xfId="0" applyNumberFormat="1" applyFont="1" applyAlignment="1">
      <alignment horizontal="right"/>
    </xf>
    <xf numFmtId="9" fontId="8" fillId="0" borderId="0" xfId="21" applyFont="1" applyAlignment="1">
      <alignment horizontal="center"/>
    </xf>
    <xf numFmtId="9" fontId="9" fillId="0" borderId="0" xfId="21" applyFont="1" applyAlignment="1">
      <alignment horizontal="center"/>
    </xf>
    <xf numFmtId="6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90625"/>
          <a:ext cx="805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11</xdr:col>
      <xdr:colOff>800100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390650"/>
          <a:ext cx="798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9</xdr:col>
      <xdr:colOff>9525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148590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142875</xdr:rowOff>
    </xdr:from>
    <xdr:to>
      <xdr:col>9</xdr:col>
      <xdr:colOff>0</xdr:colOff>
      <xdr:row>46</xdr:row>
      <xdr:rowOff>57150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28575" y="5857875"/>
          <a:ext cx="4619625" cy="254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Footnotes: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figure at the end of the last column (0.87%) represents the unweighted average of the expenditures as a percent of the payroll across the colleges.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L39" sqref="L39"/>
    </sheetView>
  </sheetViews>
  <sheetFormatPr defaultColWidth="11.421875" defaultRowHeight="12.75"/>
  <cols>
    <col min="1" max="1" width="12.421875" style="0" customWidth="1"/>
    <col min="2" max="2" width="18.00390625" style="0" customWidth="1"/>
    <col min="3" max="3" width="15.00390625" style="21" customWidth="1"/>
    <col min="4" max="4" width="15.00390625" style="0" customWidth="1"/>
    <col min="5" max="5" width="9.140625" style="0" hidden="1" customWidth="1"/>
    <col min="6" max="6" width="4.00390625" style="0" hidden="1" customWidth="1"/>
    <col min="7" max="8" width="9.140625" style="0" hidden="1" customWidth="1"/>
    <col min="9" max="9" width="15.00390625" style="24" customWidth="1"/>
    <col min="10" max="10" width="15.00390625" style="9" customWidth="1"/>
    <col min="11" max="11" width="15.7109375" style="0" customWidth="1"/>
    <col min="12" max="12" width="15.00390625" style="17" customWidth="1"/>
    <col min="13" max="16384" width="8.8515625" style="0" customWidth="1"/>
  </cols>
  <sheetData>
    <row r="1" ht="16.5">
      <c r="D1" s="12"/>
    </row>
    <row r="2" spans="3:8" ht="16.5">
      <c r="C2" s="22" t="s">
        <v>22</v>
      </c>
      <c r="H2" s="9"/>
    </row>
    <row r="3" spans="3:4" ht="18" customHeight="1">
      <c r="C3" s="22" t="s">
        <v>46</v>
      </c>
      <c r="D3" s="12"/>
    </row>
    <row r="4" spans="1:8" ht="15">
      <c r="A4" s="5"/>
      <c r="D4" s="8"/>
      <c r="E4" s="5"/>
      <c r="F4" s="5"/>
      <c r="G4" s="5"/>
      <c r="H4" s="5"/>
    </row>
    <row r="5" spans="1:8" ht="12.75" customHeight="1" hidden="1">
      <c r="A5" s="5"/>
      <c r="B5" s="5"/>
      <c r="C5" s="23"/>
      <c r="D5" s="5"/>
      <c r="E5" s="5"/>
      <c r="F5" s="5"/>
      <c r="G5" s="5"/>
      <c r="H5" s="5"/>
    </row>
    <row r="6" spans="1:8" ht="12.75" customHeight="1" hidden="1">
      <c r="A6" s="5"/>
      <c r="B6" s="5"/>
      <c r="C6" s="23"/>
      <c r="D6" s="5"/>
      <c r="E6" s="5"/>
      <c r="F6" s="5"/>
      <c r="G6" s="5"/>
      <c r="H6" s="5"/>
    </row>
    <row r="7" spans="1:12" s="8" customFormat="1" ht="15">
      <c r="A7" s="25"/>
      <c r="B7" s="25" t="s">
        <v>25</v>
      </c>
      <c r="C7" s="26" t="s">
        <v>27</v>
      </c>
      <c r="D7" s="25" t="s">
        <v>29</v>
      </c>
      <c r="E7" s="25"/>
      <c r="F7" s="25"/>
      <c r="G7" s="25"/>
      <c r="H7" s="25"/>
      <c r="I7" s="26" t="s">
        <v>31</v>
      </c>
      <c r="J7" s="25" t="s">
        <v>29</v>
      </c>
      <c r="K7" s="25" t="s">
        <v>25</v>
      </c>
      <c r="L7" s="35" t="s">
        <v>34</v>
      </c>
    </row>
    <row r="8" spans="1:12" ht="12.75">
      <c r="A8" s="27" t="s">
        <v>11</v>
      </c>
      <c r="B8" s="25" t="s">
        <v>26</v>
      </c>
      <c r="C8" s="26" t="s">
        <v>28</v>
      </c>
      <c r="D8" s="25" t="s">
        <v>30</v>
      </c>
      <c r="E8" s="28"/>
      <c r="F8" s="29"/>
      <c r="G8" s="29"/>
      <c r="H8" s="29"/>
      <c r="I8" s="26" t="s">
        <v>32</v>
      </c>
      <c r="J8" s="25" t="s">
        <v>30</v>
      </c>
      <c r="K8" s="25" t="s">
        <v>33</v>
      </c>
      <c r="L8" s="35" t="s">
        <v>35</v>
      </c>
    </row>
    <row r="9" spans="1:12" ht="12.75">
      <c r="A9" s="29"/>
      <c r="B9" s="29"/>
      <c r="C9" s="30"/>
      <c r="D9" s="29"/>
      <c r="E9" s="29"/>
      <c r="F9" s="29"/>
      <c r="G9" s="29"/>
      <c r="H9" s="29"/>
      <c r="I9" s="31"/>
      <c r="J9" s="32"/>
      <c r="K9" s="32"/>
      <c r="L9" s="36"/>
    </row>
    <row r="10" spans="1:12" ht="12.75">
      <c r="A10" s="29" t="s">
        <v>36</v>
      </c>
      <c r="B10" s="32">
        <v>2</v>
      </c>
      <c r="C10" s="31">
        <v>2</v>
      </c>
      <c r="D10" s="32">
        <v>1</v>
      </c>
      <c r="E10" s="29"/>
      <c r="F10" s="29"/>
      <c r="G10" s="29"/>
      <c r="H10" s="29"/>
      <c r="I10" s="31">
        <v>1</v>
      </c>
      <c r="J10" s="32">
        <v>1</v>
      </c>
      <c r="K10" s="32">
        <v>2</v>
      </c>
      <c r="L10" s="17">
        <v>1</v>
      </c>
    </row>
    <row r="11" spans="1:12" ht="12.75">
      <c r="A11" s="33">
        <v>0.03</v>
      </c>
      <c r="B11" s="32">
        <v>12</v>
      </c>
      <c r="C11" s="31">
        <v>9</v>
      </c>
      <c r="D11" s="32">
        <v>4</v>
      </c>
      <c r="E11" s="29"/>
      <c r="F11" s="29"/>
      <c r="G11" s="29"/>
      <c r="H11" s="29"/>
      <c r="I11" s="31">
        <v>7</v>
      </c>
      <c r="J11" s="32">
        <v>1</v>
      </c>
      <c r="K11" s="32">
        <v>5</v>
      </c>
      <c r="L11" s="17">
        <v>0.5</v>
      </c>
    </row>
    <row r="12" spans="1:12" ht="12.75">
      <c r="A12" s="33"/>
      <c r="B12" s="32"/>
      <c r="C12" s="31"/>
      <c r="D12" s="32"/>
      <c r="E12" s="29"/>
      <c r="F12" s="29"/>
      <c r="G12" s="29"/>
      <c r="H12" s="29"/>
      <c r="I12" s="31"/>
      <c r="J12" s="32"/>
      <c r="K12" s="32"/>
      <c r="L12" s="36"/>
    </row>
    <row r="13" spans="1:12" ht="12.75">
      <c r="A13" s="29" t="s">
        <v>37</v>
      </c>
      <c r="B13" s="32">
        <v>3</v>
      </c>
      <c r="C13" s="31">
        <v>3</v>
      </c>
      <c r="D13" s="32">
        <v>1</v>
      </c>
      <c r="E13" s="29"/>
      <c r="F13" s="29"/>
      <c r="G13" s="29"/>
      <c r="H13" s="29"/>
      <c r="I13" s="31">
        <v>0</v>
      </c>
      <c r="J13" s="32">
        <v>0</v>
      </c>
      <c r="K13" s="32">
        <v>1</v>
      </c>
      <c r="L13" s="36">
        <v>0.33</v>
      </c>
    </row>
    <row r="14" spans="1:12" ht="12.75">
      <c r="A14" s="33">
        <v>0.03</v>
      </c>
      <c r="B14" s="32">
        <v>8</v>
      </c>
      <c r="C14" s="31">
        <v>6</v>
      </c>
      <c r="D14" s="32">
        <v>3</v>
      </c>
      <c r="E14" s="29"/>
      <c r="F14" s="29"/>
      <c r="G14" s="29"/>
      <c r="H14" s="29"/>
      <c r="I14" s="31">
        <v>3</v>
      </c>
      <c r="J14" s="32">
        <v>1</v>
      </c>
      <c r="K14" s="32">
        <v>4</v>
      </c>
      <c r="L14" s="36">
        <v>0.5</v>
      </c>
    </row>
    <row r="15" spans="1:12" ht="12.75">
      <c r="A15" s="33"/>
      <c r="B15" s="32"/>
      <c r="C15" s="31"/>
      <c r="D15" s="32"/>
      <c r="E15" s="29"/>
      <c r="F15" s="29"/>
      <c r="G15" s="29"/>
      <c r="H15" s="29"/>
      <c r="I15" s="31"/>
      <c r="J15" s="32"/>
      <c r="K15" s="32"/>
      <c r="L15" s="36"/>
    </row>
    <row r="16" spans="1:12" ht="12.75">
      <c r="A16" s="29" t="s">
        <v>38</v>
      </c>
      <c r="B16" s="32">
        <v>1</v>
      </c>
      <c r="C16" s="31">
        <v>0</v>
      </c>
      <c r="D16" s="32">
        <v>0</v>
      </c>
      <c r="E16" s="29"/>
      <c r="F16" s="29"/>
      <c r="G16" s="29"/>
      <c r="H16" s="29"/>
      <c r="I16" s="31">
        <v>0</v>
      </c>
      <c r="J16" s="32">
        <v>0</v>
      </c>
      <c r="K16" s="32">
        <v>0</v>
      </c>
      <c r="L16" s="36">
        <v>0</v>
      </c>
    </row>
    <row r="17" spans="1:12" ht="12.75">
      <c r="A17" s="33">
        <v>0.03</v>
      </c>
      <c r="B17" s="32">
        <v>6</v>
      </c>
      <c r="C17" s="31">
        <v>4</v>
      </c>
      <c r="D17" s="32">
        <v>3</v>
      </c>
      <c r="E17" s="29"/>
      <c r="F17" s="29"/>
      <c r="G17" s="29"/>
      <c r="H17" s="29"/>
      <c r="I17" s="31">
        <v>1</v>
      </c>
      <c r="J17" s="32">
        <v>0</v>
      </c>
      <c r="K17" s="32">
        <v>3</v>
      </c>
      <c r="L17" s="36">
        <v>0.75</v>
      </c>
    </row>
    <row r="18" spans="1:12" ht="12.75">
      <c r="A18" s="33"/>
      <c r="B18" s="32"/>
      <c r="C18" s="31"/>
      <c r="D18" s="32"/>
      <c r="E18" s="29"/>
      <c r="F18" s="29"/>
      <c r="G18" s="29"/>
      <c r="H18" s="29"/>
      <c r="I18" s="31"/>
      <c r="J18" s="32"/>
      <c r="K18" s="32"/>
      <c r="L18" s="36"/>
    </row>
    <row r="19" spans="1:12" ht="12.75">
      <c r="A19" s="29" t="s">
        <v>39</v>
      </c>
      <c r="B19" s="32">
        <v>1</v>
      </c>
      <c r="C19" s="31">
        <v>1</v>
      </c>
      <c r="D19" s="32">
        <v>0</v>
      </c>
      <c r="E19" s="29"/>
      <c r="F19" s="29"/>
      <c r="G19" s="29"/>
      <c r="H19" s="29"/>
      <c r="I19" s="31">
        <v>1</v>
      </c>
      <c r="J19" s="32">
        <v>0</v>
      </c>
      <c r="K19" s="32">
        <v>0</v>
      </c>
      <c r="L19" s="36">
        <v>0</v>
      </c>
    </row>
    <row r="20" spans="1:12" ht="12.75">
      <c r="A20" s="33">
        <v>0.03</v>
      </c>
      <c r="B20" s="32">
        <v>4</v>
      </c>
      <c r="C20" s="31">
        <v>3</v>
      </c>
      <c r="D20" s="32">
        <v>0</v>
      </c>
      <c r="E20" s="29"/>
      <c r="F20" s="29"/>
      <c r="G20" s="29"/>
      <c r="H20" s="29"/>
      <c r="I20" s="31">
        <v>2</v>
      </c>
      <c r="J20" s="32">
        <v>0</v>
      </c>
      <c r="K20" s="32">
        <v>0</v>
      </c>
      <c r="L20" s="36">
        <v>0</v>
      </c>
    </row>
    <row r="21" spans="1:12" ht="12.75">
      <c r="A21" s="33"/>
      <c r="B21" s="32"/>
      <c r="C21" s="31"/>
      <c r="D21" s="32"/>
      <c r="E21" s="29"/>
      <c r="F21" s="29"/>
      <c r="G21" s="29"/>
      <c r="H21" s="29"/>
      <c r="I21" s="31"/>
      <c r="J21" s="32"/>
      <c r="K21" s="32"/>
      <c r="L21" s="36"/>
    </row>
    <row r="22" spans="1:12" ht="12.75">
      <c r="A22" s="29" t="s">
        <v>40</v>
      </c>
      <c r="B22" s="32">
        <v>1</v>
      </c>
      <c r="C22" s="31">
        <v>1</v>
      </c>
      <c r="D22" s="32">
        <v>0</v>
      </c>
      <c r="E22" s="29"/>
      <c r="F22" s="29"/>
      <c r="G22" s="29"/>
      <c r="H22" s="29"/>
      <c r="I22" s="31">
        <v>1</v>
      </c>
      <c r="J22" s="32">
        <v>1</v>
      </c>
      <c r="K22" s="32">
        <v>0</v>
      </c>
      <c r="L22" s="36">
        <v>0</v>
      </c>
    </row>
    <row r="23" spans="1:12" ht="12.75">
      <c r="A23" s="33">
        <v>0.03</v>
      </c>
      <c r="B23" s="32">
        <v>4</v>
      </c>
      <c r="C23" s="31">
        <v>2</v>
      </c>
      <c r="D23" s="32">
        <v>1</v>
      </c>
      <c r="E23" s="29"/>
      <c r="F23" s="29"/>
      <c r="G23" s="29"/>
      <c r="H23" s="29"/>
      <c r="I23" s="31">
        <v>1</v>
      </c>
      <c r="J23" s="32">
        <v>0</v>
      </c>
      <c r="K23" s="32">
        <v>1</v>
      </c>
      <c r="L23" s="36">
        <v>0.5</v>
      </c>
    </row>
    <row r="24" spans="1:12" ht="12.75">
      <c r="A24" s="33"/>
      <c r="B24" s="32"/>
      <c r="C24" s="31"/>
      <c r="D24" s="32"/>
      <c r="E24" s="29"/>
      <c r="F24" s="29"/>
      <c r="G24" s="29"/>
      <c r="H24" s="29"/>
      <c r="I24" s="31"/>
      <c r="J24" s="32"/>
      <c r="K24" s="32"/>
      <c r="L24" s="36"/>
    </row>
    <row r="25" spans="1:12" ht="12.75">
      <c r="A25" s="29" t="s">
        <v>41</v>
      </c>
      <c r="B25" s="32">
        <v>0</v>
      </c>
      <c r="C25" s="31">
        <v>0</v>
      </c>
      <c r="D25" s="32">
        <v>0</v>
      </c>
      <c r="E25" s="29"/>
      <c r="F25" s="29"/>
      <c r="G25" s="29"/>
      <c r="H25" s="29"/>
      <c r="I25" s="31">
        <v>0</v>
      </c>
      <c r="J25" s="32">
        <v>0</v>
      </c>
      <c r="K25" s="32">
        <v>0</v>
      </c>
      <c r="L25" s="36">
        <v>0</v>
      </c>
    </row>
    <row r="26" spans="1:12" ht="12.75">
      <c r="A26" s="33">
        <v>0.03</v>
      </c>
      <c r="B26" s="32">
        <v>2</v>
      </c>
      <c r="C26" s="31">
        <v>1</v>
      </c>
      <c r="D26" s="32">
        <v>0</v>
      </c>
      <c r="E26" s="29"/>
      <c r="F26" s="29"/>
      <c r="G26" s="29"/>
      <c r="H26" s="29"/>
      <c r="I26" s="31">
        <v>1</v>
      </c>
      <c r="J26" s="32">
        <v>0</v>
      </c>
      <c r="K26" s="32">
        <v>0</v>
      </c>
      <c r="L26" s="36">
        <v>0</v>
      </c>
    </row>
    <row r="27" spans="1:12" ht="12.75">
      <c r="A27" s="33"/>
      <c r="B27" s="32"/>
      <c r="C27" s="31"/>
      <c r="D27" s="32"/>
      <c r="E27" s="29"/>
      <c r="F27" s="29"/>
      <c r="G27" s="29"/>
      <c r="H27" s="29"/>
      <c r="I27" s="31"/>
      <c r="J27" s="32"/>
      <c r="K27" s="32"/>
      <c r="L27" s="36"/>
    </row>
    <row r="28" spans="1:12" ht="12.75">
      <c r="A28" s="29" t="s">
        <v>42</v>
      </c>
      <c r="B28" s="32">
        <v>3</v>
      </c>
      <c r="C28" s="31">
        <v>3</v>
      </c>
      <c r="D28" s="32">
        <v>1</v>
      </c>
      <c r="E28" s="29"/>
      <c r="F28" s="29"/>
      <c r="G28" s="29"/>
      <c r="H28" s="29"/>
      <c r="I28" s="31">
        <v>2</v>
      </c>
      <c r="J28" s="32">
        <v>0</v>
      </c>
      <c r="K28" s="32">
        <v>1</v>
      </c>
      <c r="L28" s="36">
        <v>0.33</v>
      </c>
    </row>
    <row r="29" spans="1:12" ht="12.75">
      <c r="A29" s="33">
        <v>0.03</v>
      </c>
      <c r="B29" s="32">
        <v>16</v>
      </c>
      <c r="C29" s="31">
        <v>9</v>
      </c>
      <c r="D29" s="32">
        <v>5</v>
      </c>
      <c r="E29" s="29"/>
      <c r="F29" s="29"/>
      <c r="G29" s="29"/>
      <c r="H29" s="29"/>
      <c r="I29" s="31">
        <v>3</v>
      </c>
      <c r="J29" s="32">
        <v>1</v>
      </c>
      <c r="K29" s="32">
        <v>6</v>
      </c>
      <c r="L29" s="36">
        <v>0.67</v>
      </c>
    </row>
    <row r="30" spans="1:12" ht="12.75">
      <c r="A30" s="33"/>
      <c r="B30" s="32"/>
      <c r="C30" s="31"/>
      <c r="D30" s="32"/>
      <c r="E30" s="29"/>
      <c r="F30" s="29"/>
      <c r="G30" s="29"/>
      <c r="H30" s="29"/>
      <c r="I30" s="31"/>
      <c r="J30" s="32"/>
      <c r="K30" s="32"/>
      <c r="L30" s="36"/>
    </row>
    <row r="31" spans="1:12" ht="12.75">
      <c r="A31" s="29" t="s">
        <v>43</v>
      </c>
      <c r="B31" s="32">
        <v>4</v>
      </c>
      <c r="C31" s="31">
        <v>3</v>
      </c>
      <c r="D31" s="32">
        <v>0</v>
      </c>
      <c r="E31" s="29"/>
      <c r="F31" s="29"/>
      <c r="G31" s="29"/>
      <c r="H31" s="29"/>
      <c r="I31" s="31">
        <v>1</v>
      </c>
      <c r="J31" s="32">
        <v>0</v>
      </c>
      <c r="K31" s="32">
        <v>0</v>
      </c>
      <c r="L31" s="36">
        <v>0</v>
      </c>
    </row>
    <row r="32" spans="1:12" ht="12.75">
      <c r="A32" s="33">
        <v>0.03</v>
      </c>
      <c r="B32" s="32">
        <v>5</v>
      </c>
      <c r="C32" s="31">
        <v>5</v>
      </c>
      <c r="D32" s="32">
        <v>2</v>
      </c>
      <c r="E32" s="29"/>
      <c r="F32" s="29"/>
      <c r="G32" s="29"/>
      <c r="H32" s="29"/>
      <c r="I32" s="31">
        <v>3</v>
      </c>
      <c r="J32" s="32">
        <v>0</v>
      </c>
      <c r="K32" s="32">
        <v>2</v>
      </c>
      <c r="L32" s="36">
        <v>0.4</v>
      </c>
    </row>
    <row r="33" spans="1:12" ht="12.75">
      <c r="A33" s="33"/>
      <c r="B33" s="32"/>
      <c r="C33" s="31"/>
      <c r="D33" s="32"/>
      <c r="E33" s="29"/>
      <c r="F33" s="29"/>
      <c r="G33" s="29"/>
      <c r="H33" s="29"/>
      <c r="I33" s="31"/>
      <c r="J33" s="32"/>
      <c r="K33" s="32"/>
      <c r="L33" s="36"/>
    </row>
    <row r="34" spans="1:12" ht="12.75">
      <c r="A34" s="29" t="s">
        <v>44</v>
      </c>
      <c r="B34" s="32">
        <v>3</v>
      </c>
      <c r="C34" s="31">
        <v>3</v>
      </c>
      <c r="D34" s="32">
        <v>0</v>
      </c>
      <c r="E34" s="29"/>
      <c r="F34" s="29"/>
      <c r="G34" s="29"/>
      <c r="H34" s="29"/>
      <c r="I34" s="31">
        <v>3</v>
      </c>
      <c r="J34" s="32">
        <v>0</v>
      </c>
      <c r="K34" s="32">
        <v>0</v>
      </c>
      <c r="L34" s="36">
        <v>0</v>
      </c>
    </row>
    <row r="35" spans="1:12" ht="12.75">
      <c r="A35" s="33">
        <v>0.03</v>
      </c>
      <c r="B35" s="32">
        <v>8</v>
      </c>
      <c r="C35" s="31">
        <v>6</v>
      </c>
      <c r="D35" s="32">
        <v>2</v>
      </c>
      <c r="E35" s="29"/>
      <c r="F35" s="29"/>
      <c r="G35" s="29"/>
      <c r="H35" s="29"/>
      <c r="I35" s="31">
        <v>4</v>
      </c>
      <c r="J35" s="32">
        <v>1</v>
      </c>
      <c r="K35" s="32">
        <v>3</v>
      </c>
      <c r="L35" s="36">
        <v>0.5</v>
      </c>
    </row>
    <row r="36" spans="1:12" ht="12.75">
      <c r="A36" s="33"/>
      <c r="B36" s="32"/>
      <c r="C36" s="31"/>
      <c r="D36" s="32"/>
      <c r="E36" s="29"/>
      <c r="F36" s="29"/>
      <c r="G36" s="29"/>
      <c r="H36" s="29"/>
      <c r="I36" s="31"/>
      <c r="J36" s="32"/>
      <c r="K36" s="32"/>
      <c r="L36" s="36"/>
    </row>
    <row r="37" spans="1:12" ht="12.75">
      <c r="A37" s="27" t="s">
        <v>5</v>
      </c>
      <c r="B37" s="25"/>
      <c r="C37" s="26"/>
      <c r="D37" s="25"/>
      <c r="E37" s="29"/>
      <c r="F37" s="29"/>
      <c r="G37" s="29"/>
      <c r="H37" s="29"/>
      <c r="I37" s="26"/>
      <c r="J37" s="25"/>
      <c r="K37" s="25"/>
      <c r="L37" s="36"/>
    </row>
    <row r="38" spans="1:12" ht="12.75">
      <c r="A38" s="34">
        <v>0</v>
      </c>
      <c r="B38" s="25">
        <v>18</v>
      </c>
      <c r="C38" s="26">
        <v>16</v>
      </c>
      <c r="D38" s="25">
        <v>3</v>
      </c>
      <c r="E38" s="29"/>
      <c r="F38" s="29"/>
      <c r="G38" s="29"/>
      <c r="H38" s="29"/>
      <c r="I38" s="26">
        <v>9</v>
      </c>
      <c r="J38" s="25">
        <v>2</v>
      </c>
      <c r="K38" s="25">
        <v>5</v>
      </c>
      <c r="L38" s="36">
        <v>0.31</v>
      </c>
    </row>
    <row r="39" spans="1:12" ht="12.75">
      <c r="A39" s="34">
        <v>0.03</v>
      </c>
      <c r="B39" s="25">
        <v>65</v>
      </c>
      <c r="C39" s="26">
        <v>45</v>
      </c>
      <c r="D39" s="25">
        <v>20</v>
      </c>
      <c r="E39" s="29"/>
      <c r="F39" s="29"/>
      <c r="G39" s="29"/>
      <c r="H39" s="29"/>
      <c r="I39" s="26">
        <v>25</v>
      </c>
      <c r="J39" s="25">
        <v>4</v>
      </c>
      <c r="K39" s="25">
        <v>24</v>
      </c>
      <c r="L39" s="36">
        <v>0.53</v>
      </c>
    </row>
  </sheetData>
  <printOptions/>
  <pageMargins left="0.3" right="0.3" top="0.5" bottom="0.25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L19" sqref="L19"/>
    </sheetView>
  </sheetViews>
  <sheetFormatPr defaultColWidth="11.421875" defaultRowHeight="12.75"/>
  <cols>
    <col min="1" max="1" width="12.00390625" style="0" customWidth="1"/>
    <col min="2" max="3" width="18.00390625" style="0" customWidth="1"/>
    <col min="4" max="4" width="15.00390625" style="0" customWidth="1"/>
    <col min="5" max="5" width="9.140625" style="0" hidden="1" customWidth="1"/>
    <col min="6" max="6" width="4.00390625" style="0" hidden="1" customWidth="1"/>
    <col min="7" max="8" width="9.140625" style="0" hidden="1" customWidth="1"/>
    <col min="9" max="9" width="15.00390625" style="17" customWidth="1"/>
    <col min="10" max="10" width="15.00390625" style="9" customWidth="1"/>
    <col min="11" max="11" width="15.00390625" style="17" customWidth="1"/>
    <col min="12" max="12" width="12.00390625" style="0" customWidth="1"/>
    <col min="13" max="16384" width="8.8515625" style="0" customWidth="1"/>
  </cols>
  <sheetData>
    <row r="2" spans="3:8" ht="16.5">
      <c r="C2" s="12" t="s">
        <v>22</v>
      </c>
      <c r="H2" s="9"/>
    </row>
    <row r="3" spans="3:4" ht="18" customHeight="1">
      <c r="C3" s="12" t="s">
        <v>45</v>
      </c>
      <c r="D3" s="12"/>
    </row>
    <row r="4" spans="1:8" ht="15">
      <c r="A4" s="5"/>
      <c r="D4" s="8"/>
      <c r="E4" s="5"/>
      <c r="F4" s="5"/>
      <c r="G4" s="5"/>
      <c r="H4" s="5"/>
    </row>
    <row r="5" spans="1:8" ht="17.25" customHeight="1">
      <c r="A5" s="5"/>
      <c r="B5" s="6"/>
      <c r="C5" s="5"/>
      <c r="D5" s="5"/>
      <c r="E5" s="5"/>
      <c r="F5" s="5"/>
      <c r="G5" s="5"/>
      <c r="H5" s="5"/>
    </row>
    <row r="6" spans="1:8" ht="12.75" customHeight="1" hidden="1">
      <c r="A6" s="5"/>
      <c r="B6" s="5"/>
      <c r="C6" s="5"/>
      <c r="D6" s="5"/>
      <c r="E6" s="5"/>
      <c r="F6" s="5"/>
      <c r="G6" s="5"/>
      <c r="H6" s="5"/>
    </row>
    <row r="7" spans="1:8" ht="12.75" customHeight="1" hidden="1">
      <c r="A7" s="5"/>
      <c r="B7" s="5"/>
      <c r="C7" s="5"/>
      <c r="D7" s="5"/>
      <c r="E7" s="5"/>
      <c r="F7" s="5"/>
      <c r="G7" s="5"/>
      <c r="H7" s="5"/>
    </row>
    <row r="8" spans="2:11" s="8" customFormat="1" ht="15">
      <c r="B8" s="8" t="s">
        <v>17</v>
      </c>
      <c r="C8" s="8" t="s">
        <v>19</v>
      </c>
      <c r="D8" s="8" t="s">
        <v>17</v>
      </c>
      <c r="I8" s="18" t="s">
        <v>19</v>
      </c>
      <c r="J8" s="8" t="s">
        <v>17</v>
      </c>
      <c r="K8" s="18" t="s">
        <v>19</v>
      </c>
    </row>
    <row r="9" spans="1:12" ht="15">
      <c r="A9" s="4" t="s">
        <v>11</v>
      </c>
      <c r="B9" s="8" t="s">
        <v>18</v>
      </c>
      <c r="C9" s="8" t="s">
        <v>18</v>
      </c>
      <c r="D9" s="8" t="s">
        <v>20</v>
      </c>
      <c r="E9" s="2"/>
      <c r="I9" s="18" t="s">
        <v>20</v>
      </c>
      <c r="J9" s="8" t="s">
        <v>21</v>
      </c>
      <c r="K9" s="18" t="s">
        <v>21</v>
      </c>
      <c r="L9" s="8" t="s">
        <v>12</v>
      </c>
    </row>
    <row r="10" spans="2:12" ht="15">
      <c r="B10" s="3"/>
      <c r="C10" s="3"/>
      <c r="D10" s="3"/>
      <c r="L10" s="8"/>
    </row>
    <row r="11" spans="1:12" ht="15">
      <c r="A11" s="3" t="s">
        <v>0</v>
      </c>
      <c r="B11" s="7">
        <v>0</v>
      </c>
      <c r="C11" s="16">
        <f>B11/L11</f>
        <v>0</v>
      </c>
      <c r="D11" s="7">
        <v>9</v>
      </c>
      <c r="I11" s="19">
        <f>D11/L11</f>
        <v>0.23684210526315788</v>
      </c>
      <c r="J11" s="10">
        <v>29</v>
      </c>
      <c r="K11" s="19">
        <f>J11/L11</f>
        <v>0.7631578947368421</v>
      </c>
      <c r="L11" s="8">
        <v>38</v>
      </c>
    </row>
    <row r="12" spans="1:12" ht="15">
      <c r="A12" s="3"/>
      <c r="B12" s="7"/>
      <c r="C12" s="7"/>
      <c r="D12" s="7"/>
      <c r="I12" s="19"/>
      <c r="J12" s="10"/>
      <c r="K12" s="19"/>
      <c r="L12" s="8"/>
    </row>
    <row r="13" spans="1:12" ht="15">
      <c r="A13" s="3" t="s">
        <v>1</v>
      </c>
      <c r="B13" s="7">
        <v>2</v>
      </c>
      <c r="C13" s="16">
        <f>B13/L13</f>
        <v>0.07692307692307693</v>
      </c>
      <c r="D13" s="7">
        <v>5</v>
      </c>
      <c r="I13" s="19">
        <f>D13/L13</f>
        <v>0.19230769230769232</v>
      </c>
      <c r="J13" s="10">
        <v>19</v>
      </c>
      <c r="K13" s="19">
        <f>J13/L13</f>
        <v>0.7307692307692307</v>
      </c>
      <c r="L13" s="8">
        <v>26</v>
      </c>
    </row>
    <row r="14" spans="1:12" ht="15">
      <c r="A14" s="3"/>
      <c r="B14" s="7"/>
      <c r="C14" s="7"/>
      <c r="D14" s="7"/>
      <c r="I14" s="19"/>
      <c r="J14" s="10"/>
      <c r="K14" s="19"/>
      <c r="L14" s="8"/>
    </row>
    <row r="15" spans="1:12" ht="15">
      <c r="A15" s="3" t="s">
        <v>6</v>
      </c>
      <c r="B15" s="7">
        <v>1</v>
      </c>
      <c r="C15" s="16">
        <f>B15/L15</f>
        <v>0.045454545454545456</v>
      </c>
      <c r="D15" s="7">
        <v>3</v>
      </c>
      <c r="I15" s="19">
        <f>D15/L15</f>
        <v>0.13636363636363635</v>
      </c>
      <c r="J15" s="10">
        <v>18</v>
      </c>
      <c r="K15" s="19">
        <f>J15/L15</f>
        <v>0.8181818181818182</v>
      </c>
      <c r="L15" s="8">
        <v>22</v>
      </c>
    </row>
    <row r="16" spans="1:12" ht="15">
      <c r="A16" s="3"/>
      <c r="B16" s="7"/>
      <c r="C16" s="7"/>
      <c r="D16" s="7"/>
      <c r="I16" s="19"/>
      <c r="J16" s="10"/>
      <c r="K16" s="19"/>
      <c r="L16" s="8"/>
    </row>
    <row r="17" spans="1:12" ht="15">
      <c r="A17" s="3" t="s">
        <v>9</v>
      </c>
      <c r="B17" s="7">
        <v>1</v>
      </c>
      <c r="C17" s="16">
        <f>B17/L17</f>
        <v>0.06666666666666667</v>
      </c>
      <c r="D17" s="7">
        <v>4</v>
      </c>
      <c r="I17" s="19">
        <f>D17/L17</f>
        <v>0.26666666666666666</v>
      </c>
      <c r="J17" s="10">
        <v>10</v>
      </c>
      <c r="K17" s="19">
        <f>J17/L17</f>
        <v>0.6666666666666666</v>
      </c>
      <c r="L17" s="8">
        <v>15</v>
      </c>
    </row>
    <row r="18" spans="1:12" ht="15">
      <c r="A18" s="3"/>
      <c r="B18" s="7"/>
      <c r="C18" s="7"/>
      <c r="D18" s="7"/>
      <c r="I18" s="19"/>
      <c r="J18" s="10"/>
      <c r="K18" s="19"/>
      <c r="L18" s="8"/>
    </row>
    <row r="19" spans="1:12" ht="15">
      <c r="A19" s="3" t="s">
        <v>7</v>
      </c>
      <c r="B19" s="7">
        <v>0</v>
      </c>
      <c r="C19" s="16">
        <f>B19/L19</f>
        <v>0</v>
      </c>
      <c r="D19" s="7">
        <v>4</v>
      </c>
      <c r="I19" s="19">
        <f>D19/L19</f>
        <v>0.2857142857142857</v>
      </c>
      <c r="J19" s="10">
        <v>10</v>
      </c>
      <c r="K19" s="19">
        <f>J19/L19</f>
        <v>0.7142857142857143</v>
      </c>
      <c r="L19" s="8">
        <v>14</v>
      </c>
    </row>
    <row r="20" spans="1:12" ht="15">
      <c r="A20" s="3"/>
      <c r="B20" s="7"/>
      <c r="C20" s="7"/>
      <c r="D20" s="7"/>
      <c r="I20" s="19"/>
      <c r="J20" s="10"/>
      <c r="K20" s="19"/>
      <c r="L20" s="8"/>
    </row>
    <row r="21" spans="1:12" ht="15">
      <c r="A21" s="3" t="s">
        <v>10</v>
      </c>
      <c r="B21" s="7">
        <v>0</v>
      </c>
      <c r="C21" s="16">
        <f>B21/L21</f>
        <v>0</v>
      </c>
      <c r="D21" s="7">
        <v>2</v>
      </c>
      <c r="I21" s="19">
        <f>D21/L21</f>
        <v>0.2222222222222222</v>
      </c>
      <c r="J21" s="10">
        <v>7</v>
      </c>
      <c r="K21" s="19">
        <f>J21/L21</f>
        <v>0.7777777777777778</v>
      </c>
      <c r="L21" s="8">
        <v>9</v>
      </c>
    </row>
    <row r="22" spans="1:12" ht="15">
      <c r="A22" s="3"/>
      <c r="B22" s="7"/>
      <c r="C22" s="7"/>
      <c r="D22" s="7"/>
      <c r="I22" s="19"/>
      <c r="J22" s="10"/>
      <c r="K22" s="19"/>
      <c r="L22" s="8"/>
    </row>
    <row r="23" spans="1:12" ht="15">
      <c r="A23" s="3" t="s">
        <v>2</v>
      </c>
      <c r="B23" s="7">
        <v>2</v>
      </c>
      <c r="C23" s="16">
        <f>B23/L23</f>
        <v>0.041666666666666664</v>
      </c>
      <c r="D23" s="7">
        <v>11</v>
      </c>
      <c r="I23" s="19">
        <f>D23/L23</f>
        <v>0.22916666666666666</v>
      </c>
      <c r="J23" s="10">
        <v>35</v>
      </c>
      <c r="K23" s="19">
        <f>J23/L23</f>
        <v>0.7291666666666666</v>
      </c>
      <c r="L23" s="8">
        <v>48</v>
      </c>
    </row>
    <row r="24" spans="1:12" ht="15">
      <c r="A24" s="3"/>
      <c r="B24" s="7"/>
      <c r="C24" s="7"/>
      <c r="D24" s="7"/>
      <c r="I24" s="19"/>
      <c r="J24" s="10"/>
      <c r="K24" s="19"/>
      <c r="L24" s="8"/>
    </row>
    <row r="25" spans="1:12" ht="15">
      <c r="A25" s="3" t="s">
        <v>3</v>
      </c>
      <c r="B25" s="7">
        <v>4</v>
      </c>
      <c r="C25" s="16">
        <f>B25/L25</f>
        <v>0.16</v>
      </c>
      <c r="D25" s="7">
        <v>3</v>
      </c>
      <c r="I25" s="19">
        <f>D25/L25</f>
        <v>0.12</v>
      </c>
      <c r="J25" s="10">
        <v>18</v>
      </c>
      <c r="K25" s="19">
        <f>J25/L25</f>
        <v>0.72</v>
      </c>
      <c r="L25" s="8">
        <v>25</v>
      </c>
    </row>
    <row r="26" spans="1:12" ht="15">
      <c r="A26" s="3"/>
      <c r="B26" s="7"/>
      <c r="C26" s="7"/>
      <c r="D26" s="7"/>
      <c r="I26" s="19"/>
      <c r="J26" s="10"/>
      <c r="K26" s="19"/>
      <c r="L26" s="8"/>
    </row>
    <row r="27" spans="1:12" ht="15">
      <c r="A27" s="3" t="s">
        <v>4</v>
      </c>
      <c r="B27" s="7">
        <v>3</v>
      </c>
      <c r="C27" s="16">
        <f>B27/L27</f>
        <v>0.13043478260869565</v>
      </c>
      <c r="D27" s="7">
        <v>5</v>
      </c>
      <c r="I27" s="19">
        <f>D27/L27</f>
        <v>0.21739130434782608</v>
      </c>
      <c r="J27" s="10">
        <v>15</v>
      </c>
      <c r="K27" s="19">
        <f>J27/L27</f>
        <v>0.6521739130434783</v>
      </c>
      <c r="L27" s="8">
        <v>23</v>
      </c>
    </row>
    <row r="28" spans="1:12" ht="15">
      <c r="A28" s="4"/>
      <c r="B28" s="7"/>
      <c r="C28" s="7"/>
      <c r="D28" s="7"/>
      <c r="I28" s="19"/>
      <c r="J28" s="10"/>
      <c r="K28" s="19"/>
      <c r="L28" s="8"/>
    </row>
    <row r="29" spans="1:12" ht="15">
      <c r="A29" s="4" t="s">
        <v>5</v>
      </c>
      <c r="B29" s="8">
        <f>SUM(B11:B27)</f>
        <v>13</v>
      </c>
      <c r="C29" s="20">
        <v>0.06</v>
      </c>
      <c r="D29" s="8">
        <f>SUM(D11:D27)</f>
        <v>46</v>
      </c>
      <c r="I29" s="20">
        <v>0.21</v>
      </c>
      <c r="J29" s="11">
        <f>SUM(J11:J27)</f>
        <v>161</v>
      </c>
      <c r="K29" s="20">
        <f>SUM(K11:K27)/9</f>
        <v>0.7302421869031328</v>
      </c>
      <c r="L29" s="8">
        <f>SUM(L10:L27)</f>
        <v>220</v>
      </c>
    </row>
    <row r="30" spans="1:10" ht="15">
      <c r="A30" s="4"/>
      <c r="B30" s="8"/>
      <c r="C30" s="8"/>
      <c r="D30" s="8"/>
      <c r="I30" s="20"/>
      <c r="J30" s="8"/>
    </row>
    <row r="31" spans="1:10" ht="15">
      <c r="A31" s="4"/>
      <c r="B31" s="8"/>
      <c r="C31" s="8"/>
      <c r="D31" s="8"/>
      <c r="I31" s="20"/>
      <c r="J31" s="8"/>
    </row>
  </sheetData>
  <printOptions/>
  <pageMargins left="0.3" right="0.3" top="0.75" bottom="0.75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14.140625" style="0" customWidth="1"/>
    <col min="2" max="2" width="2.421875" style="0" customWidth="1"/>
    <col min="3" max="5" width="17.7109375" style="0" customWidth="1"/>
    <col min="6" max="6" width="9.140625" style="0" hidden="1" customWidth="1"/>
    <col min="7" max="7" width="4.00390625" style="0" hidden="1" customWidth="1"/>
    <col min="8" max="9" width="9.140625" style="0" hidden="1" customWidth="1"/>
    <col min="10" max="16384" width="8.8515625" style="0" customWidth="1"/>
  </cols>
  <sheetData>
    <row r="2" spans="1:7" ht="18" customHeight="1">
      <c r="A2" s="12" t="s">
        <v>24</v>
      </c>
      <c r="G2" s="9"/>
    </row>
    <row r="3" spans="1:7" ht="15.75" customHeight="1">
      <c r="A3" s="12" t="s">
        <v>23</v>
      </c>
      <c r="B3" s="12"/>
      <c r="C3" s="14"/>
      <c r="D3" s="15"/>
      <c r="E3" s="15"/>
      <c r="F3" s="13"/>
      <c r="G3" s="13"/>
    </row>
    <row r="4" spans="1:9" ht="17.25" customHeight="1">
      <c r="A4" s="5"/>
      <c r="B4" s="5"/>
      <c r="C4" s="6"/>
      <c r="D4" s="5"/>
      <c r="E4" s="5"/>
      <c r="F4" s="5"/>
      <c r="G4" s="5"/>
      <c r="H4" s="5"/>
      <c r="I4" s="5"/>
    </row>
    <row r="5" spans="1:9" ht="8.2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>
      <c r="A6" s="5"/>
      <c r="B6" s="5"/>
      <c r="C6" s="5"/>
      <c r="D6" s="5"/>
      <c r="E6" s="8" t="s">
        <v>16</v>
      </c>
      <c r="F6" s="5"/>
      <c r="G6" s="5"/>
      <c r="H6" s="5"/>
      <c r="I6" s="5"/>
    </row>
    <row r="7" spans="3:5" s="8" customFormat="1" ht="15">
      <c r="C7" s="8" t="s">
        <v>13</v>
      </c>
      <c r="D7" s="8" t="s">
        <v>15</v>
      </c>
      <c r="E7" s="8" t="s">
        <v>47</v>
      </c>
    </row>
    <row r="8" spans="1:6" ht="15">
      <c r="A8" s="4" t="s">
        <v>8</v>
      </c>
      <c r="C8" s="8" t="s">
        <v>14</v>
      </c>
      <c r="D8" s="8" t="s">
        <v>16</v>
      </c>
      <c r="E8" s="8" t="s">
        <v>48</v>
      </c>
      <c r="F8" s="2"/>
    </row>
    <row r="9" spans="3:5" ht="15">
      <c r="C9" s="3"/>
      <c r="D9" s="3"/>
      <c r="E9" s="3"/>
    </row>
    <row r="10" spans="1:5" ht="12">
      <c r="A10" s="3" t="s">
        <v>7</v>
      </c>
      <c r="C10" s="37">
        <v>26097</v>
      </c>
      <c r="D10" s="37">
        <v>55127</v>
      </c>
      <c r="E10" s="38">
        <v>0.0106</v>
      </c>
    </row>
    <row r="11" spans="1:5" ht="15">
      <c r="A11" s="3"/>
      <c r="C11" s="37"/>
      <c r="D11" s="37"/>
      <c r="E11" s="38"/>
    </row>
    <row r="12" spans="1:5" ht="12">
      <c r="A12" s="3" t="s">
        <v>10</v>
      </c>
      <c r="C12" s="37">
        <v>19679</v>
      </c>
      <c r="D12" s="37">
        <v>37058</v>
      </c>
      <c r="E12" s="38">
        <v>0.0094</v>
      </c>
    </row>
    <row r="13" spans="1:5" ht="15">
      <c r="A13" s="3"/>
      <c r="C13" s="37"/>
      <c r="D13" s="37"/>
      <c r="E13" s="38"/>
    </row>
    <row r="14" spans="1:5" ht="12">
      <c r="A14" s="3" t="s">
        <v>4</v>
      </c>
      <c r="C14" s="37">
        <v>45234</v>
      </c>
      <c r="D14" s="37">
        <v>82534</v>
      </c>
      <c r="E14" s="38">
        <v>0.0091</v>
      </c>
    </row>
    <row r="15" spans="1:5" ht="15">
      <c r="A15" s="3"/>
      <c r="C15" s="37"/>
      <c r="D15" s="37"/>
      <c r="E15" s="38"/>
    </row>
    <row r="16" spans="1:5" ht="15">
      <c r="A16" s="3" t="s">
        <v>2</v>
      </c>
      <c r="C16" s="37">
        <v>99997</v>
      </c>
      <c r="D16" s="37">
        <v>175951</v>
      </c>
      <c r="E16" s="38">
        <v>0.0088</v>
      </c>
    </row>
    <row r="17" spans="1:5" ht="15">
      <c r="A17" s="3"/>
      <c r="C17" s="7"/>
      <c r="D17" s="7"/>
      <c r="E17" s="7"/>
    </row>
    <row r="18" spans="1:5" ht="15">
      <c r="A18" s="3" t="s">
        <v>1</v>
      </c>
      <c r="C18" s="37">
        <v>52882</v>
      </c>
      <c r="D18" s="37">
        <v>91470</v>
      </c>
      <c r="E18" s="38">
        <v>0.0086</v>
      </c>
    </row>
    <row r="19" spans="1:5" ht="15">
      <c r="A19" s="3"/>
      <c r="C19" s="7"/>
      <c r="D19" s="7"/>
      <c r="E19" s="7"/>
    </row>
    <row r="20" spans="1:5" ht="15">
      <c r="A20" s="3" t="s">
        <v>6</v>
      </c>
      <c r="C20" s="37">
        <v>50574</v>
      </c>
      <c r="D20" s="37">
        <v>87062</v>
      </c>
      <c r="E20" s="38">
        <v>0.0086</v>
      </c>
    </row>
    <row r="21" spans="1:5" ht="15">
      <c r="A21" s="3"/>
      <c r="C21" s="37"/>
      <c r="D21" s="37"/>
      <c r="E21" s="38"/>
    </row>
    <row r="22" spans="1:5" ht="12">
      <c r="A22" s="3" t="s">
        <v>0</v>
      </c>
      <c r="C22" s="37">
        <v>87380</v>
      </c>
      <c r="D22" s="37">
        <v>136659</v>
      </c>
      <c r="E22" s="38">
        <v>0.0078</v>
      </c>
    </row>
    <row r="23" spans="1:5" ht="15">
      <c r="A23" s="3"/>
      <c r="C23" s="7"/>
      <c r="D23" s="7"/>
      <c r="E23" s="7"/>
    </row>
    <row r="24" spans="1:5" ht="15">
      <c r="A24" s="3" t="s">
        <v>9</v>
      </c>
      <c r="C24" s="37">
        <v>33998</v>
      </c>
      <c r="D24" s="37">
        <v>52622</v>
      </c>
      <c r="E24" s="38">
        <v>0.0077</v>
      </c>
    </row>
    <row r="25" spans="1:5" ht="15">
      <c r="A25" s="3"/>
      <c r="C25" s="7"/>
      <c r="D25" s="7"/>
      <c r="E25" s="7"/>
    </row>
    <row r="26" spans="1:5" ht="15">
      <c r="A26" s="3" t="s">
        <v>3</v>
      </c>
      <c r="C26" s="37">
        <v>56465</v>
      </c>
      <c r="D26" s="37">
        <v>85414</v>
      </c>
      <c r="E26" s="38">
        <v>0.0076</v>
      </c>
    </row>
    <row r="27" spans="1:5" ht="15">
      <c r="A27" s="3"/>
      <c r="C27" s="7"/>
      <c r="D27" s="7"/>
      <c r="E27" s="7"/>
    </row>
    <row r="28" spans="1:5" ht="15">
      <c r="A28" s="4"/>
      <c r="C28" s="7"/>
      <c r="D28" s="7"/>
      <c r="E28" s="7"/>
    </row>
    <row r="29" spans="1:5" ht="15">
      <c r="A29" s="4" t="s">
        <v>5</v>
      </c>
      <c r="B29" s="1"/>
      <c r="C29" s="39">
        <f>SUM(C10:C26)</f>
        <v>472306</v>
      </c>
      <c r="D29" s="39">
        <f>SUM(D10:D26)</f>
        <v>803897</v>
      </c>
      <c r="E29" s="40">
        <f>AVERAGE(E10:E26)</f>
        <v>0.008688888888888888</v>
      </c>
    </row>
    <row r="30" spans="1:5" ht="15">
      <c r="A30" s="4"/>
      <c r="B30" s="1"/>
      <c r="C30" s="8"/>
      <c r="D30" s="8"/>
      <c r="E30" s="8"/>
    </row>
    <row r="31" spans="1:5" ht="15">
      <c r="A31" s="4"/>
      <c r="B31" s="1"/>
      <c r="C31" s="8"/>
      <c r="D31" s="8"/>
      <c r="E31" s="8"/>
    </row>
    <row r="32" ht="15"/>
    <row r="33" ht="15"/>
    <row r="34" ht="15"/>
    <row r="35" ht="15"/>
    <row r="36" ht="15"/>
    <row r="37" ht="15"/>
    <row r="38" ht="15"/>
  </sheetData>
  <printOptions/>
  <pageMargins left="0.75" right="0.5" top="0.75" bottom="0.75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35"/>
    </sheetView>
  </sheetViews>
  <sheetFormatPr defaultColWidth="11.421875" defaultRowHeight="12.75"/>
  <cols>
    <col min="1" max="1" width="21.7109375" style="0" customWidth="1"/>
    <col min="2" max="5" width="9.7109375" style="0" customWidth="1"/>
    <col min="6" max="6" width="19.140625" style="0" customWidth="1"/>
    <col min="7" max="16384" width="8.8515625" style="0" customWidth="1"/>
  </cols>
  <sheetData/>
  <printOptions/>
  <pageMargins left="0.75" right="0.75" top="1" bottom="1" header="0.5" footer="0.5"/>
  <pageSetup orientation="landscape" paperSize="9" scale="12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MSCA OFFICE OF THE PRESIDENT</dc:creator>
  <cp:keywords/>
  <dc:description/>
  <cp:lastModifiedBy>Tim Van Wey</cp:lastModifiedBy>
  <cp:lastPrinted>2006-09-07T22:41:33Z</cp:lastPrinted>
  <dcterms:created xsi:type="dcterms:W3CDTF">2004-09-27T15:08:27Z</dcterms:created>
  <dcterms:modified xsi:type="dcterms:W3CDTF">2006-06-01T14:36:31Z</dcterms:modified>
  <cp:category/>
  <cp:version/>
  <cp:contentType/>
  <cp:contentStatus/>
</cp:coreProperties>
</file>